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220" windowHeight="7935"/>
  </bookViews>
  <sheets>
    <sheet name="Sheet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2" l="1"/>
  <c r="E41" i="2"/>
  <c r="E32" i="2"/>
  <c r="C50" i="2" l="1"/>
  <c r="F50" i="2"/>
  <c r="D50" i="2"/>
  <c r="C41" i="2"/>
  <c r="F41" i="2"/>
  <c r="D41" i="2"/>
  <c r="C32" i="2"/>
  <c r="F32" i="2"/>
  <c r="D32" i="2"/>
  <c r="C23" i="2"/>
  <c r="F23" i="2"/>
  <c r="E23" i="2"/>
  <c r="D23" i="2"/>
  <c r="C14" i="2"/>
  <c r="F14" i="2"/>
  <c r="E14" i="2"/>
  <c r="D9" i="2"/>
  <c r="D14" i="2" s="1"/>
</calcChain>
</file>

<file path=xl/sharedStrings.xml><?xml version="1.0" encoding="utf-8"?>
<sst xmlns="http://schemas.openxmlformats.org/spreadsheetml/2006/main" count="156" uniqueCount="50">
  <si>
    <t>១​ ខែ</t>
  </si>
  <si>
    <t>Free</t>
  </si>
  <si>
    <t>មិនមាន</t>
  </si>
  <si>
    <t>កញ្ចប់</t>
  </si>
  <si>
    <t>ការបង់ប្រាក់ជាមុន
Payment in advance</t>
  </si>
  <si>
    <t>កញ្ចប់
Package</t>
  </si>
  <si>
    <t>ថ្លៃតំឡើង
installation</t>
  </si>
  <si>
    <t>ការបន្ថែម
Other</t>
  </si>
  <si>
    <t>រយៈពេលប្រើប្រាស់
time of using</t>
  </si>
  <si>
    <t>ថ្លៃសេវាប្រចាំខែ
Monthly Fee</t>
  </si>
  <si>
    <t>មិនមាន
No free</t>
  </si>
  <si>
    <t>ថ្លៃឧបករណ៍ ម៉ូឌឹម
Modem wiffi 3Antana</t>
  </si>
  <si>
    <t>ថ្លៃឧបករណ៍ ONU
Equiment ONU</t>
  </si>
  <si>
    <t>តំលៃសរុប
Totall Price</t>
  </si>
  <si>
    <t>King Technologies Co., Ltd</t>
  </si>
  <si>
    <t>Quotation</t>
  </si>
  <si>
    <t xml:space="preserve">FTTH - Fiber To The Home </t>
  </si>
  <si>
    <t>BusinessSave 39$
   Speed     10 Mbps</t>
  </si>
  <si>
    <t>BusinessBasic 99$
Speed     20 Mbps</t>
  </si>
  <si>
    <t>BusinessAdvance 149$
Speed     25 Mbps</t>
  </si>
  <si>
    <t>BusinessExpert 249$
Speed     40 Mbps</t>
  </si>
  <si>
    <t>Phone         :</t>
  </si>
  <si>
    <t>Email         :</t>
  </si>
  <si>
    <t>Website          :</t>
  </si>
  <si>
    <t>ថែមជូន ១ខែ
Free 1 Month</t>
  </si>
  <si>
    <t xml:space="preserve"> ៥​ ខែ</t>
  </si>
  <si>
    <t>ថែមជូន ១ខែ
Free 1.5 Month</t>
  </si>
  <si>
    <t>១០ ខែ</t>
  </si>
  <si>
    <t>២.៥ ខែ</t>
  </si>
  <si>
    <t>1 ខែ</t>
  </si>
  <si>
    <t>6.5 ខែ</t>
  </si>
  <si>
    <t>4 ខែ</t>
  </si>
  <si>
    <t>13 ខែ</t>
  </si>
  <si>
    <t>3.5 ខែ</t>
  </si>
  <si>
    <t>ថែមជូន 3​ខែ
Free 3 Month</t>
  </si>
  <si>
    <t>ថែមជូន 3ខែ</t>
  </si>
  <si>
    <t>ថែមជូន 3ខែ
Free 3 Month</t>
  </si>
  <si>
    <t>1​ ខែ</t>
  </si>
  <si>
    <t>3 ខែ</t>
  </si>
  <si>
    <t>1ខែ</t>
  </si>
  <si>
    <t>opennetcambodia.com</t>
  </si>
  <si>
    <t>Sales@opennet.com.kh</t>
  </si>
  <si>
    <t>088 668 0888 - 01222 3883 - 010 639 555</t>
  </si>
  <si>
    <r>
      <rPr>
        <b/>
        <sz val="12"/>
        <color theme="1"/>
        <rFont val="Times New Roman"/>
        <family val="1"/>
      </rPr>
      <t>BusinessLite 69$
Speed     15 Mbps</t>
    </r>
    <r>
      <rPr>
        <sz val="12"/>
        <color theme="1"/>
        <rFont val="Times New Roman"/>
        <family val="1"/>
      </rPr>
      <t xml:space="preserve">
</t>
    </r>
  </si>
  <si>
    <t>1​ ខែ - 1month</t>
  </si>
  <si>
    <t>3 ខែ - 3 month</t>
  </si>
  <si>
    <t>10 ខែ - 10 months</t>
  </si>
  <si>
    <t xml:space="preserve"> 5​ ខែ - 5 months</t>
  </si>
  <si>
    <t>១​ ខែ - 1 month</t>
  </si>
  <si>
    <t>២.៥ ខែ -2,5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</si>
</sst>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Tahoma"/>
      <family val="2"/>
    </font>
    <font>
      <b/>
      <sz val="12"/>
      <color rgb="FF0F243E"/>
      <name val="Tahoma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2" applyFont="1" applyAlignment="1">
      <alignment vertical="center"/>
    </xf>
    <xf numFmtId="0" fontId="11" fillId="0" borderId="0" xfId="0" applyFont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vertical="center" wrapText="1"/>
    </xf>
    <xf numFmtId="0" fontId="10" fillId="6" borderId="3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44" fontId="10" fillId="2" borderId="1" xfId="1" applyFont="1" applyFill="1" applyBorder="1" applyAlignment="1">
      <alignment horizontal="right" vertical="center" wrapText="1"/>
    </xf>
    <xf numFmtId="44" fontId="10" fillId="2" borderId="5" xfId="1" applyFont="1" applyFill="1" applyBorder="1" applyAlignment="1">
      <alignment horizontal="right" vertical="center" wrapText="1"/>
    </xf>
    <xf numFmtId="44" fontId="3" fillId="2" borderId="1" xfId="1" applyFont="1" applyFill="1" applyBorder="1" applyAlignment="1">
      <alignment horizontal="right" vertical="center" wrapText="1"/>
    </xf>
    <xf numFmtId="44" fontId="3" fillId="2" borderId="5" xfId="1" applyFont="1" applyFill="1" applyBorder="1" applyAlignment="1">
      <alignment horizontal="right" vertical="center" wrapText="1"/>
    </xf>
    <xf numFmtId="44" fontId="10" fillId="2" borderId="6" xfId="0" applyNumberFormat="1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44" fontId="10" fillId="4" borderId="1" xfId="1" applyFont="1" applyFill="1" applyBorder="1" applyAlignment="1">
      <alignment horizontal="right" vertical="center" wrapText="1"/>
    </xf>
    <xf numFmtId="44" fontId="10" fillId="4" borderId="5" xfId="1" applyFont="1" applyFill="1" applyBorder="1" applyAlignment="1">
      <alignment horizontal="right" vertical="center" wrapText="1"/>
    </xf>
    <xf numFmtId="44" fontId="3" fillId="4" borderId="1" xfId="1" applyFont="1" applyFill="1" applyBorder="1" applyAlignment="1">
      <alignment horizontal="right" vertical="center" wrapText="1"/>
    </xf>
    <xf numFmtId="44" fontId="3" fillId="4" borderId="5" xfId="1" applyFont="1" applyFill="1" applyBorder="1" applyAlignment="1">
      <alignment horizontal="right" vertical="center" wrapText="1"/>
    </xf>
    <xf numFmtId="44" fontId="10" fillId="4" borderId="6" xfId="0" applyNumberFormat="1" applyFont="1" applyFill="1" applyBorder="1" applyAlignment="1">
      <alignment horizontal="right" vertical="center" wrapText="1"/>
    </xf>
    <xf numFmtId="0" fontId="10" fillId="4" borderId="6" xfId="0" applyFont="1" applyFill="1" applyBorder="1" applyAlignment="1">
      <alignment horizontal="right" vertical="center" wrapText="1"/>
    </xf>
    <xf numFmtId="0" fontId="10" fillId="4" borderId="7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44" fontId="10" fillId="3" borderId="1" xfId="1" applyFont="1" applyFill="1" applyBorder="1" applyAlignment="1">
      <alignment horizontal="right" vertical="center" wrapText="1"/>
    </xf>
    <xf numFmtId="44" fontId="10" fillId="3" borderId="5" xfId="1" applyFont="1" applyFill="1" applyBorder="1" applyAlignment="1">
      <alignment horizontal="right" vertical="center" wrapText="1"/>
    </xf>
    <xf numFmtId="44" fontId="3" fillId="3" borderId="1" xfId="1" applyFont="1" applyFill="1" applyBorder="1" applyAlignment="1">
      <alignment horizontal="right" vertical="center" wrapText="1"/>
    </xf>
    <xf numFmtId="44" fontId="3" fillId="3" borderId="5" xfId="1" applyFont="1" applyFill="1" applyBorder="1" applyAlignment="1">
      <alignment horizontal="right" vertical="center" wrapText="1"/>
    </xf>
    <xf numFmtId="44" fontId="10" fillId="3" borderId="6" xfId="0" applyNumberFormat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horizontal="right" vertical="center" wrapText="1"/>
    </xf>
    <xf numFmtId="0" fontId="10" fillId="3" borderId="7" xfId="0" applyFont="1" applyFill="1" applyBorder="1" applyAlignment="1">
      <alignment horizontal="right" vertical="center" wrapText="1"/>
    </xf>
    <xf numFmtId="0" fontId="3" fillId="6" borderId="3" xfId="0" applyFont="1" applyFill="1" applyBorder="1" applyAlignment="1">
      <alignment horizontal="right" vertical="center" wrapText="1"/>
    </xf>
    <xf numFmtId="0" fontId="3" fillId="6" borderId="4" xfId="0" applyFont="1" applyFill="1" applyBorder="1" applyAlignment="1">
      <alignment horizontal="right" vertical="center" wrapText="1"/>
    </xf>
    <xf numFmtId="44" fontId="10" fillId="6" borderId="1" xfId="1" applyFont="1" applyFill="1" applyBorder="1" applyAlignment="1">
      <alignment horizontal="right" vertical="center" wrapText="1"/>
    </xf>
    <xf numFmtId="44" fontId="10" fillId="6" borderId="5" xfId="1" applyFont="1" applyFill="1" applyBorder="1" applyAlignment="1">
      <alignment horizontal="right" vertical="center" wrapText="1"/>
    </xf>
    <xf numFmtId="44" fontId="3" fillId="6" borderId="1" xfId="1" applyFont="1" applyFill="1" applyBorder="1" applyAlignment="1">
      <alignment horizontal="right" vertical="center" wrapText="1"/>
    </xf>
    <xf numFmtId="44" fontId="3" fillId="6" borderId="5" xfId="1" applyFont="1" applyFill="1" applyBorder="1" applyAlignment="1">
      <alignment horizontal="right" vertical="center" wrapText="1"/>
    </xf>
    <xf numFmtId="44" fontId="10" fillId="6" borderId="6" xfId="0" applyNumberFormat="1" applyFont="1" applyFill="1" applyBorder="1" applyAlignment="1">
      <alignment horizontal="right" vertical="center" wrapText="1"/>
    </xf>
    <xf numFmtId="0" fontId="10" fillId="6" borderId="6" xfId="0" applyFont="1" applyFill="1" applyBorder="1" applyAlignment="1">
      <alignment horizontal="right" vertical="center" wrapText="1"/>
    </xf>
    <xf numFmtId="0" fontId="10" fillId="6" borderId="7" xfId="0" applyFont="1" applyFill="1" applyBorder="1" applyAlignment="1">
      <alignment horizontal="right" vertical="center" wrapText="1"/>
    </xf>
    <xf numFmtId="0" fontId="10" fillId="5" borderId="3" xfId="0" applyFont="1" applyFill="1" applyBorder="1" applyAlignment="1">
      <alignment horizontal="right" vertical="center" wrapText="1"/>
    </xf>
    <xf numFmtId="0" fontId="10" fillId="5" borderId="4" xfId="0" applyFont="1" applyFill="1" applyBorder="1" applyAlignment="1">
      <alignment horizontal="right" vertical="center" wrapText="1"/>
    </xf>
    <xf numFmtId="44" fontId="10" fillId="5" borderId="1" xfId="1" applyFont="1" applyFill="1" applyBorder="1" applyAlignment="1">
      <alignment horizontal="right" vertical="center" wrapText="1"/>
    </xf>
    <xf numFmtId="44" fontId="10" fillId="5" borderId="5" xfId="1" applyFont="1" applyFill="1" applyBorder="1" applyAlignment="1">
      <alignment horizontal="right" vertical="center" wrapText="1"/>
    </xf>
    <xf numFmtId="44" fontId="3" fillId="5" borderId="1" xfId="1" applyFont="1" applyFill="1" applyBorder="1" applyAlignment="1">
      <alignment horizontal="right" vertical="center" wrapText="1"/>
    </xf>
    <xf numFmtId="44" fontId="3" fillId="5" borderId="5" xfId="1" applyFont="1" applyFill="1" applyBorder="1" applyAlignment="1">
      <alignment horizontal="right" vertical="center" wrapText="1"/>
    </xf>
    <xf numFmtId="44" fontId="10" fillId="5" borderId="6" xfId="0" applyNumberFormat="1" applyFont="1" applyFill="1" applyBorder="1" applyAlignment="1">
      <alignment horizontal="right" vertical="center" wrapText="1"/>
    </xf>
    <xf numFmtId="0" fontId="10" fillId="5" borderId="6" xfId="0" applyFont="1" applyFill="1" applyBorder="1" applyAlignment="1">
      <alignment horizontal="right" vertical="center" wrapText="1"/>
    </xf>
    <xf numFmtId="0" fontId="10" fillId="5" borderId="7" xfId="0" applyFont="1" applyFill="1" applyBorder="1" applyAlignment="1">
      <alignment horizontal="righ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3</xdr:row>
      <xdr:rowOff>25400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3075" cy="66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opennet.com.k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1"/>
  <sheetViews>
    <sheetView tabSelected="1" workbookViewId="0">
      <selection activeCell="J11" sqref="J11"/>
    </sheetView>
  </sheetViews>
  <sheetFormatPr defaultRowHeight="15.75" x14ac:dyDescent="0.25"/>
  <cols>
    <col min="1" max="1" width="26" style="2" customWidth="1"/>
    <col min="2" max="2" width="23.140625" style="2" customWidth="1"/>
    <col min="3" max="3" width="16" style="48" customWidth="1"/>
    <col min="4" max="4" width="19.42578125" style="48" customWidth="1"/>
    <col min="5" max="5" width="19" style="48" customWidth="1"/>
    <col min="6" max="6" width="22.5703125" style="48" customWidth="1"/>
    <col min="7" max="16384" width="9.140625" style="2"/>
  </cols>
  <sheetData>
    <row r="2" spans="1:6" x14ac:dyDescent="0.25">
      <c r="E2" s="49" t="s">
        <v>15</v>
      </c>
    </row>
    <row r="3" spans="1:6" ht="18.75" customHeight="1" x14ac:dyDescent="0.25">
      <c r="E3" s="50" t="s">
        <v>16</v>
      </c>
    </row>
    <row r="4" spans="1:6" ht="25.5" customHeight="1" x14ac:dyDescent="0.25">
      <c r="A4" s="3" t="s">
        <v>14</v>
      </c>
    </row>
    <row r="5" spans="1:6" x14ac:dyDescent="0.25">
      <c r="A5" s="1" t="s">
        <v>21</v>
      </c>
      <c r="B5" s="11" t="s">
        <v>42</v>
      </c>
      <c r="C5" s="51"/>
      <c r="D5" s="51"/>
    </row>
    <row r="6" spans="1:6" x14ac:dyDescent="0.25">
      <c r="A6" s="1" t="s">
        <v>22</v>
      </c>
      <c r="B6" s="12" t="s">
        <v>41</v>
      </c>
      <c r="C6" s="51"/>
      <c r="D6" s="51"/>
    </row>
    <row r="7" spans="1:6" ht="24" customHeight="1" thickBot="1" x14ac:dyDescent="0.3">
      <c r="A7" s="1" t="s">
        <v>23</v>
      </c>
      <c r="B7" s="13" t="s">
        <v>40</v>
      </c>
      <c r="C7" s="52"/>
      <c r="D7" s="52"/>
    </row>
    <row r="8" spans="1:6" ht="39" customHeight="1" x14ac:dyDescent="0.25">
      <c r="A8" s="14" t="s">
        <v>5</v>
      </c>
      <c r="B8" s="15" t="s">
        <v>4</v>
      </c>
      <c r="C8" s="53" t="s">
        <v>44</v>
      </c>
      <c r="D8" s="53" t="s">
        <v>45</v>
      </c>
      <c r="E8" s="53" t="s">
        <v>47</v>
      </c>
      <c r="F8" s="54" t="s">
        <v>46</v>
      </c>
    </row>
    <row r="9" spans="1:6" ht="39" customHeight="1" x14ac:dyDescent="0.25">
      <c r="A9" s="5" t="s">
        <v>17</v>
      </c>
      <c r="B9" s="6" t="s">
        <v>9</v>
      </c>
      <c r="C9" s="55">
        <v>39</v>
      </c>
      <c r="D9" s="55">
        <f>C9*3</f>
        <v>117</v>
      </c>
      <c r="E9" s="55">
        <v>195</v>
      </c>
      <c r="F9" s="56">
        <v>390</v>
      </c>
    </row>
    <row r="10" spans="1:6" ht="42.75" customHeight="1" x14ac:dyDescent="0.25">
      <c r="A10" s="7"/>
      <c r="B10" s="6" t="s">
        <v>11</v>
      </c>
      <c r="C10" s="55">
        <v>27</v>
      </c>
      <c r="D10" s="55">
        <v>27</v>
      </c>
      <c r="E10" s="55" t="s">
        <v>1</v>
      </c>
      <c r="F10" s="56" t="s">
        <v>1</v>
      </c>
    </row>
    <row r="11" spans="1:6" ht="35.25" customHeight="1" x14ac:dyDescent="0.25">
      <c r="A11" s="7"/>
      <c r="B11" s="6" t="s">
        <v>12</v>
      </c>
      <c r="C11" s="55">
        <v>30</v>
      </c>
      <c r="D11" s="55" t="s">
        <v>1</v>
      </c>
      <c r="E11" s="55" t="s">
        <v>1</v>
      </c>
      <c r="F11" s="56" t="s">
        <v>1</v>
      </c>
    </row>
    <row r="12" spans="1:6" ht="39.75" customHeight="1" x14ac:dyDescent="0.25">
      <c r="A12" s="7"/>
      <c r="B12" s="6" t="s">
        <v>6</v>
      </c>
      <c r="C12" s="55">
        <v>30</v>
      </c>
      <c r="D12" s="55" t="s">
        <v>1</v>
      </c>
      <c r="E12" s="55" t="s">
        <v>1</v>
      </c>
      <c r="F12" s="56" t="s">
        <v>1</v>
      </c>
    </row>
    <row r="13" spans="1:6" ht="39.75" customHeight="1" x14ac:dyDescent="0.25">
      <c r="A13" s="7"/>
      <c r="B13" s="6" t="s">
        <v>7</v>
      </c>
      <c r="C13" s="55" t="s">
        <v>10</v>
      </c>
      <c r="D13" s="56" t="s">
        <v>24</v>
      </c>
      <c r="E13" s="56" t="s">
        <v>26</v>
      </c>
      <c r="F13" s="56" t="s">
        <v>36</v>
      </c>
    </row>
    <row r="14" spans="1:6" ht="40.5" customHeight="1" x14ac:dyDescent="0.25">
      <c r="A14" s="7"/>
      <c r="B14" s="8" t="s">
        <v>13</v>
      </c>
      <c r="C14" s="57">
        <f>SUM(C9:C13)</f>
        <v>126</v>
      </c>
      <c r="D14" s="57">
        <f>SUM(D9:D13)</f>
        <v>144</v>
      </c>
      <c r="E14" s="57">
        <f t="shared" ref="E14:F14" si="0">SUM(E9:E13)</f>
        <v>195</v>
      </c>
      <c r="F14" s="58">
        <f t="shared" si="0"/>
        <v>390</v>
      </c>
    </row>
    <row r="15" spans="1:6" ht="45" customHeight="1" thickBot="1" x14ac:dyDescent="0.3">
      <c r="A15" s="9"/>
      <c r="B15" s="10" t="s">
        <v>8</v>
      </c>
      <c r="C15" s="59" t="s">
        <v>29</v>
      </c>
      <c r="D15" s="60" t="s">
        <v>31</v>
      </c>
      <c r="E15" s="60" t="s">
        <v>30</v>
      </c>
      <c r="F15" s="61" t="s">
        <v>32</v>
      </c>
    </row>
    <row r="16" spans="1:6" ht="34.5" customHeight="1" thickBot="1" x14ac:dyDescent="0.3">
      <c r="A16" s="4"/>
      <c r="B16" s="4"/>
      <c r="C16" s="62"/>
      <c r="D16" s="62"/>
      <c r="E16" s="62"/>
      <c r="F16" s="62"/>
    </row>
    <row r="17" spans="1:6" ht="39.75" customHeight="1" x14ac:dyDescent="0.25">
      <c r="A17" s="21" t="s">
        <v>5</v>
      </c>
      <c r="B17" s="22" t="s">
        <v>4</v>
      </c>
      <c r="C17" s="63" t="s">
        <v>48</v>
      </c>
      <c r="D17" s="63" t="s">
        <v>49</v>
      </c>
      <c r="E17" s="63" t="s">
        <v>47</v>
      </c>
      <c r="F17" s="64" t="s">
        <v>46</v>
      </c>
    </row>
    <row r="18" spans="1:6" ht="41.25" customHeight="1" x14ac:dyDescent="0.25">
      <c r="A18" s="23" t="s">
        <v>43</v>
      </c>
      <c r="B18" s="24" t="s">
        <v>9</v>
      </c>
      <c r="C18" s="65">
        <v>69</v>
      </c>
      <c r="D18" s="65">
        <v>172.5</v>
      </c>
      <c r="E18" s="65">
        <v>345</v>
      </c>
      <c r="F18" s="66">
        <v>690</v>
      </c>
    </row>
    <row r="19" spans="1:6" ht="55.5" customHeight="1" x14ac:dyDescent="0.25">
      <c r="A19" s="25"/>
      <c r="B19" s="24" t="s">
        <v>11</v>
      </c>
      <c r="C19" s="65">
        <v>27</v>
      </c>
      <c r="D19" s="65">
        <v>27</v>
      </c>
      <c r="E19" s="65" t="s">
        <v>1</v>
      </c>
      <c r="F19" s="65" t="s">
        <v>1</v>
      </c>
    </row>
    <row r="20" spans="1:6" ht="51.75" customHeight="1" x14ac:dyDescent="0.25">
      <c r="A20" s="25"/>
      <c r="B20" s="24" t="s">
        <v>12</v>
      </c>
      <c r="C20" s="65">
        <v>30</v>
      </c>
      <c r="D20" s="65">
        <v>10</v>
      </c>
      <c r="E20" s="65" t="s">
        <v>1</v>
      </c>
      <c r="F20" s="65" t="s">
        <v>1</v>
      </c>
    </row>
    <row r="21" spans="1:6" ht="43.5" customHeight="1" x14ac:dyDescent="0.25">
      <c r="A21" s="25"/>
      <c r="B21" s="24" t="s">
        <v>6</v>
      </c>
      <c r="C21" s="65">
        <v>30</v>
      </c>
      <c r="D21" s="65" t="s">
        <v>1</v>
      </c>
      <c r="E21" s="65" t="s">
        <v>1</v>
      </c>
      <c r="F21" s="66" t="s">
        <v>1</v>
      </c>
    </row>
    <row r="22" spans="1:6" ht="42" customHeight="1" x14ac:dyDescent="0.25">
      <c r="A22" s="25"/>
      <c r="B22" s="24" t="s">
        <v>7</v>
      </c>
      <c r="C22" s="65" t="s">
        <v>10</v>
      </c>
      <c r="D22" s="66" t="s">
        <v>24</v>
      </c>
      <c r="E22" s="66" t="s">
        <v>26</v>
      </c>
      <c r="F22" s="66" t="s">
        <v>34</v>
      </c>
    </row>
    <row r="23" spans="1:6" ht="39" customHeight="1" x14ac:dyDescent="0.25">
      <c r="A23" s="25"/>
      <c r="B23" s="26" t="s">
        <v>13</v>
      </c>
      <c r="C23" s="67">
        <f>SUM(C18:C22)</f>
        <v>156</v>
      </c>
      <c r="D23" s="67">
        <f>SUM(D18:D22)</f>
        <v>209.5</v>
      </c>
      <c r="E23" s="67">
        <f t="shared" ref="E23:F23" si="1">SUM(E18:E22)</f>
        <v>345</v>
      </c>
      <c r="F23" s="68">
        <f t="shared" si="1"/>
        <v>690</v>
      </c>
    </row>
    <row r="24" spans="1:6" ht="70.5" customHeight="1" thickBot="1" x14ac:dyDescent="0.3">
      <c r="A24" s="27"/>
      <c r="B24" s="28" t="s">
        <v>8</v>
      </c>
      <c r="C24" s="69" t="s">
        <v>29</v>
      </c>
      <c r="D24" s="70" t="s">
        <v>33</v>
      </c>
      <c r="E24" s="70" t="s">
        <v>30</v>
      </c>
      <c r="F24" s="71" t="s">
        <v>32</v>
      </c>
    </row>
    <row r="25" spans="1:6" ht="45.75" customHeight="1" thickBot="1" x14ac:dyDescent="0.3">
      <c r="A25" s="4"/>
      <c r="B25" s="4"/>
      <c r="C25" s="62"/>
      <c r="D25" s="62"/>
      <c r="E25" s="62"/>
      <c r="F25" s="62"/>
    </row>
    <row r="26" spans="1:6" ht="44.25" customHeight="1" x14ac:dyDescent="0.25">
      <c r="A26" s="29" t="s">
        <v>5</v>
      </c>
      <c r="B26" s="30" t="s">
        <v>4</v>
      </c>
      <c r="C26" s="72" t="s">
        <v>48</v>
      </c>
      <c r="D26" s="72" t="s">
        <v>49</v>
      </c>
      <c r="E26" s="72" t="s">
        <v>47</v>
      </c>
      <c r="F26" s="73" t="s">
        <v>46</v>
      </c>
    </row>
    <row r="27" spans="1:6" ht="41.25" customHeight="1" x14ac:dyDescent="0.25">
      <c r="A27" s="31" t="s">
        <v>18</v>
      </c>
      <c r="B27" s="16" t="s">
        <v>9</v>
      </c>
      <c r="C27" s="74">
        <v>99</v>
      </c>
      <c r="D27" s="74">
        <v>247.5</v>
      </c>
      <c r="E27" s="74">
        <v>495</v>
      </c>
      <c r="F27" s="75">
        <v>990</v>
      </c>
    </row>
    <row r="28" spans="1:6" ht="37.5" customHeight="1" x14ac:dyDescent="0.25">
      <c r="A28" s="17"/>
      <c r="B28" s="16" t="s">
        <v>11</v>
      </c>
      <c r="C28" s="74">
        <v>27</v>
      </c>
      <c r="D28" s="74">
        <v>27</v>
      </c>
      <c r="E28" s="74" t="s">
        <v>1</v>
      </c>
      <c r="F28" s="74" t="s">
        <v>1</v>
      </c>
    </row>
    <row r="29" spans="1:6" ht="41.25" customHeight="1" x14ac:dyDescent="0.25">
      <c r="A29" s="17"/>
      <c r="B29" s="16" t="s">
        <v>12</v>
      </c>
      <c r="C29" s="74">
        <v>30</v>
      </c>
      <c r="D29" s="74">
        <v>10</v>
      </c>
      <c r="E29" s="74" t="s">
        <v>1</v>
      </c>
      <c r="F29" s="74" t="s">
        <v>1</v>
      </c>
    </row>
    <row r="30" spans="1:6" ht="37.5" customHeight="1" x14ac:dyDescent="0.25">
      <c r="A30" s="17"/>
      <c r="B30" s="16" t="s">
        <v>6</v>
      </c>
      <c r="C30" s="74" t="s">
        <v>1</v>
      </c>
      <c r="D30" s="74" t="s">
        <v>1</v>
      </c>
      <c r="E30" s="74" t="s">
        <v>1</v>
      </c>
      <c r="F30" s="75" t="s">
        <v>1</v>
      </c>
    </row>
    <row r="31" spans="1:6" ht="36" customHeight="1" x14ac:dyDescent="0.25">
      <c r="A31" s="17"/>
      <c r="B31" s="16" t="s">
        <v>7</v>
      </c>
      <c r="C31" s="74" t="s">
        <v>2</v>
      </c>
      <c r="D31" s="75" t="s">
        <v>24</v>
      </c>
      <c r="E31" s="75" t="s">
        <v>26</v>
      </c>
      <c r="F31" s="75" t="s">
        <v>35</v>
      </c>
    </row>
    <row r="32" spans="1:6" ht="36.75" customHeight="1" x14ac:dyDescent="0.25">
      <c r="A32" s="17"/>
      <c r="B32" s="18" t="s">
        <v>13</v>
      </c>
      <c r="C32" s="76">
        <f>SUM(C27:C31)</f>
        <v>156</v>
      </c>
      <c r="D32" s="76">
        <f>SUM(D27:D31)</f>
        <v>284.5</v>
      </c>
      <c r="E32" s="76">
        <f>SUM(E27:E31)</f>
        <v>495</v>
      </c>
      <c r="F32" s="77">
        <f t="shared" ref="F32" si="2">SUM(F27:F31)</f>
        <v>990</v>
      </c>
    </row>
    <row r="33" spans="1:6" ht="42" customHeight="1" thickBot="1" x14ac:dyDescent="0.3">
      <c r="A33" s="19"/>
      <c r="B33" s="20" t="s">
        <v>8</v>
      </c>
      <c r="C33" s="78" t="s">
        <v>37</v>
      </c>
      <c r="D33" s="79" t="s">
        <v>33</v>
      </c>
      <c r="E33" s="79" t="s">
        <v>30</v>
      </c>
      <c r="F33" s="80" t="s">
        <v>32</v>
      </c>
    </row>
    <row r="34" spans="1:6" ht="22.5" customHeight="1" thickBot="1" x14ac:dyDescent="0.3">
      <c r="A34" s="4"/>
      <c r="B34" s="4"/>
      <c r="C34" s="62"/>
      <c r="D34" s="62"/>
      <c r="E34" s="62"/>
      <c r="F34" s="62"/>
    </row>
    <row r="35" spans="1:6" ht="38.25" customHeight="1" x14ac:dyDescent="0.25">
      <c r="A35" s="40" t="s">
        <v>3</v>
      </c>
      <c r="B35" s="41" t="s">
        <v>4</v>
      </c>
      <c r="C35" s="81" t="s">
        <v>48</v>
      </c>
      <c r="D35" s="81" t="s">
        <v>49</v>
      </c>
      <c r="E35" s="81" t="s">
        <v>47</v>
      </c>
      <c r="F35" s="82" t="s">
        <v>46</v>
      </c>
    </row>
    <row r="36" spans="1:6" ht="45" customHeight="1" x14ac:dyDescent="0.25">
      <c r="A36" s="42" t="s">
        <v>19</v>
      </c>
      <c r="B36" s="43" t="s">
        <v>9</v>
      </c>
      <c r="C36" s="83">
        <v>149</v>
      </c>
      <c r="D36" s="83">
        <v>372.5</v>
      </c>
      <c r="E36" s="83">
        <v>745</v>
      </c>
      <c r="F36" s="84">
        <v>1490</v>
      </c>
    </row>
    <row r="37" spans="1:6" ht="37.5" customHeight="1" x14ac:dyDescent="0.25">
      <c r="A37" s="44"/>
      <c r="B37" s="43" t="s">
        <v>11</v>
      </c>
      <c r="C37" s="83">
        <v>27</v>
      </c>
      <c r="D37" s="83">
        <v>27</v>
      </c>
      <c r="E37" s="83" t="s">
        <v>1</v>
      </c>
      <c r="F37" s="84" t="s">
        <v>1</v>
      </c>
    </row>
    <row r="38" spans="1:6" ht="32.25" customHeight="1" x14ac:dyDescent="0.25">
      <c r="A38" s="44"/>
      <c r="B38" s="43" t="s">
        <v>12</v>
      </c>
      <c r="C38" s="83">
        <v>30</v>
      </c>
      <c r="D38" s="83">
        <v>10</v>
      </c>
      <c r="E38" s="83" t="s">
        <v>1</v>
      </c>
      <c r="F38" s="84" t="s">
        <v>1</v>
      </c>
    </row>
    <row r="39" spans="1:6" ht="39.75" customHeight="1" x14ac:dyDescent="0.25">
      <c r="A39" s="44"/>
      <c r="B39" s="43" t="s">
        <v>6</v>
      </c>
      <c r="C39" s="83" t="s">
        <v>1</v>
      </c>
      <c r="D39" s="83" t="s">
        <v>1</v>
      </c>
      <c r="E39" s="83" t="s">
        <v>1</v>
      </c>
      <c r="F39" s="84" t="s">
        <v>1</v>
      </c>
    </row>
    <row r="40" spans="1:6" ht="37.5" customHeight="1" x14ac:dyDescent="0.25">
      <c r="A40" s="44"/>
      <c r="B40" s="43" t="s">
        <v>7</v>
      </c>
      <c r="C40" s="83" t="s">
        <v>2</v>
      </c>
      <c r="D40" s="84" t="s">
        <v>24</v>
      </c>
      <c r="E40" s="84" t="s">
        <v>26</v>
      </c>
      <c r="F40" s="84" t="s">
        <v>35</v>
      </c>
    </row>
    <row r="41" spans="1:6" ht="35.25" customHeight="1" x14ac:dyDescent="0.25">
      <c r="A41" s="44"/>
      <c r="B41" s="45" t="s">
        <v>13</v>
      </c>
      <c r="C41" s="85">
        <f>SUM(C36:C40)</f>
        <v>206</v>
      </c>
      <c r="D41" s="85">
        <f>SUM(D36:D40)</f>
        <v>409.5</v>
      </c>
      <c r="E41" s="85">
        <f>SUM(E36:E40)</f>
        <v>745</v>
      </c>
      <c r="F41" s="86">
        <f t="shared" ref="F41" si="3">SUM(F36:F40)</f>
        <v>1490</v>
      </c>
    </row>
    <row r="42" spans="1:6" ht="35.25" customHeight="1" thickBot="1" x14ac:dyDescent="0.3">
      <c r="A42" s="46"/>
      <c r="B42" s="47" t="s">
        <v>8</v>
      </c>
      <c r="C42" s="87" t="s">
        <v>29</v>
      </c>
      <c r="D42" s="88" t="s">
        <v>33</v>
      </c>
      <c r="E42" s="88" t="s">
        <v>30</v>
      </c>
      <c r="F42" s="89" t="s">
        <v>32</v>
      </c>
    </row>
    <row r="43" spans="1:6" ht="30" customHeight="1" thickBot="1" x14ac:dyDescent="0.3">
      <c r="A43" s="4"/>
      <c r="B43" s="4"/>
      <c r="C43" s="62"/>
      <c r="D43" s="62"/>
      <c r="E43" s="62"/>
      <c r="F43" s="62"/>
    </row>
    <row r="44" spans="1:6" ht="30" customHeight="1" x14ac:dyDescent="0.25">
      <c r="A44" s="32" t="s">
        <v>3</v>
      </c>
      <c r="B44" s="33" t="s">
        <v>4</v>
      </c>
      <c r="C44" s="90" t="s">
        <v>0</v>
      </c>
      <c r="D44" s="90" t="s">
        <v>28</v>
      </c>
      <c r="E44" s="90" t="s">
        <v>25</v>
      </c>
      <c r="F44" s="91" t="s">
        <v>27</v>
      </c>
    </row>
    <row r="45" spans="1:6" ht="51" customHeight="1" x14ac:dyDescent="0.25">
      <c r="A45" s="34" t="s">
        <v>20</v>
      </c>
      <c r="B45" s="35" t="s">
        <v>9</v>
      </c>
      <c r="C45" s="92">
        <v>249</v>
      </c>
      <c r="D45" s="92">
        <v>622.5</v>
      </c>
      <c r="E45" s="92">
        <v>1245</v>
      </c>
      <c r="F45" s="93">
        <v>2490</v>
      </c>
    </row>
    <row r="46" spans="1:6" ht="42.75" customHeight="1" x14ac:dyDescent="0.25">
      <c r="A46" s="36"/>
      <c r="B46" s="35" t="s">
        <v>11</v>
      </c>
      <c r="C46" s="92">
        <v>27</v>
      </c>
      <c r="D46" s="92">
        <v>27</v>
      </c>
      <c r="E46" s="92">
        <v>27</v>
      </c>
      <c r="F46" s="93" t="s">
        <v>1</v>
      </c>
    </row>
    <row r="47" spans="1:6" ht="42" customHeight="1" x14ac:dyDescent="0.25">
      <c r="A47" s="36"/>
      <c r="B47" s="35" t="s">
        <v>12</v>
      </c>
      <c r="C47" s="92">
        <v>30</v>
      </c>
      <c r="D47" s="92">
        <v>10</v>
      </c>
      <c r="E47" s="92">
        <v>10</v>
      </c>
      <c r="F47" s="93" t="s">
        <v>1</v>
      </c>
    </row>
    <row r="48" spans="1:6" ht="47.25" customHeight="1" x14ac:dyDescent="0.25">
      <c r="A48" s="36"/>
      <c r="B48" s="35" t="s">
        <v>6</v>
      </c>
      <c r="C48" s="92" t="s">
        <v>1</v>
      </c>
      <c r="D48" s="92" t="s">
        <v>1</v>
      </c>
      <c r="E48" s="92" t="s">
        <v>1</v>
      </c>
      <c r="F48" s="93" t="s">
        <v>1</v>
      </c>
    </row>
    <row r="49" spans="1:6" ht="45.75" customHeight="1" x14ac:dyDescent="0.25">
      <c r="A49" s="36"/>
      <c r="B49" s="35" t="s">
        <v>7</v>
      </c>
      <c r="C49" s="92" t="s">
        <v>2</v>
      </c>
      <c r="D49" s="93" t="s">
        <v>24</v>
      </c>
      <c r="E49" s="93" t="s">
        <v>26</v>
      </c>
      <c r="F49" s="93" t="s">
        <v>35</v>
      </c>
    </row>
    <row r="50" spans="1:6" ht="48.75" customHeight="1" x14ac:dyDescent="0.25">
      <c r="A50" s="36"/>
      <c r="B50" s="37" t="s">
        <v>13</v>
      </c>
      <c r="C50" s="94">
        <f>SUM(C45:C49)</f>
        <v>306</v>
      </c>
      <c r="D50" s="94">
        <f>SUM(D45:D49)</f>
        <v>659.5</v>
      </c>
      <c r="E50" s="94">
        <f>SUM(E45:E49)</f>
        <v>1282</v>
      </c>
      <c r="F50" s="95">
        <f t="shared" ref="F50" si="4">SUM(F45:F49)</f>
        <v>2490</v>
      </c>
    </row>
    <row r="51" spans="1:6" ht="46.5" customHeight="1" thickBot="1" x14ac:dyDescent="0.3">
      <c r="A51" s="38"/>
      <c r="B51" s="39" t="s">
        <v>8</v>
      </c>
      <c r="C51" s="96" t="s">
        <v>39</v>
      </c>
      <c r="D51" s="97" t="s">
        <v>38</v>
      </c>
      <c r="E51" s="97" t="s">
        <v>30</v>
      </c>
      <c r="F51" s="98" t="s">
        <v>32</v>
      </c>
    </row>
  </sheetData>
  <mergeCells count="5">
    <mergeCell ref="A45:A51"/>
    <mergeCell ref="A9:A15"/>
    <mergeCell ref="A18:A24"/>
    <mergeCell ref="A27:A33"/>
    <mergeCell ref="A36:A42"/>
  </mergeCells>
  <hyperlinks>
    <hyperlink ref="B6" r:id="rId1"/>
  </hyperlinks>
  <pageMargins left="0.5" right="0.5" top="0.25" bottom="0.2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Somnang</dc:creator>
  <cp:lastModifiedBy>USER</cp:lastModifiedBy>
  <cp:lastPrinted>2016-10-24T07:22:51Z</cp:lastPrinted>
  <dcterms:created xsi:type="dcterms:W3CDTF">2016-03-01T04:30:00Z</dcterms:created>
  <dcterms:modified xsi:type="dcterms:W3CDTF">2016-10-31T20:50:48Z</dcterms:modified>
</cp:coreProperties>
</file>